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G:\PCPI\"/>
    </mc:Choice>
  </mc:AlternateContent>
  <xr:revisionPtr revIDLastSave="0" documentId="13_ncr:1_{A443DF1A-406A-4A53-A19E-F16060A4D565}" xr6:coauthVersionLast="47" xr6:coauthVersionMax="47" xr10:uidLastSave="{00000000-0000-0000-0000-000000000000}"/>
  <bookViews>
    <workbookView xWindow="-108" yWindow="-108" windowWidth="23256" windowHeight="12576" xr2:uid="{00000000-000D-0000-FFFF-FFFF00000000}"/>
  </bookViews>
  <sheets>
    <sheet name="pcpi area" sheetId="1" r:id="rId1"/>
  </sheets>
  <definedNames>
    <definedName name="HTML_CodePage" hidden="1">1252</definedName>
    <definedName name="HTML_Control" hidden="1">{"'pciarea'!$C$1:$M$38"}</definedName>
    <definedName name="HTML_Description" hidden="1">""</definedName>
    <definedName name="HTML_Email" hidden="1">""</definedName>
    <definedName name="HTML_Header" hidden="1">""</definedName>
    <definedName name="HTML_LastUpdate" hidden="1">"10/10/2005"</definedName>
    <definedName name="HTML_LineAfter" hidden="1">FALSE</definedName>
    <definedName name="HTML_LineBefore" hidden="1">FALSE</definedName>
    <definedName name="HTML_Name" hidden="1">"rwilley"</definedName>
    <definedName name="HTML_OBDlg2" hidden="1">TRUE</definedName>
    <definedName name="HTML_OBDlg4" hidden="1">TRUE</definedName>
    <definedName name="HTML_OS" hidden="1">0</definedName>
    <definedName name="HTML_PathFile" hidden="1">"F:\Almis\Data\Income\BEA\pciarea.htm"</definedName>
    <definedName name="HTML_Title" hidden="1">"Vt Area Per Capita Income"</definedName>
    <definedName name="_xlnm.Print_Area" localSheetId="0">'pcpi area'!$A$1:$L$38</definedName>
    <definedName name="TABLE" localSheetId="0">'pcpi area'!$A$36:$K$36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1" l="1"/>
  <c r="K32" i="1"/>
  <c r="K31" i="1"/>
  <c r="K30" i="1"/>
  <c r="K29" i="1"/>
  <c r="K28" i="1"/>
  <c r="K27" i="1"/>
  <c r="K26" i="1"/>
  <c r="K25" i="1"/>
  <c r="K24" i="1"/>
  <c r="K23" i="1"/>
  <c r="K22" i="1"/>
  <c r="K21" i="1"/>
  <c r="K20" i="1"/>
  <c r="K19" i="1"/>
  <c r="K15" i="1"/>
  <c r="K14" i="1"/>
  <c r="K13" i="1"/>
  <c r="K12" i="1"/>
  <c r="K11" i="1"/>
  <c r="K8" i="1"/>
  <c r="K6" i="1"/>
</calcChain>
</file>

<file path=xl/sharedStrings.xml><?xml version="1.0" encoding="utf-8"?>
<sst xmlns="http://schemas.openxmlformats.org/spreadsheetml/2006/main" count="46" uniqueCount="46">
  <si>
    <t>Area</t>
  </si>
  <si>
    <t>Counties</t>
  </si>
  <si>
    <t>Source:  U.S. Department of Commerce, Bureau of Economic Anaylsis - www.bea.gov</t>
  </si>
  <si>
    <t>Vermont Metro Areas and Counties</t>
  </si>
  <si>
    <t>-</t>
  </si>
  <si>
    <t>Per Capita Personal Income</t>
  </si>
  <si>
    <r>
      <t xml:space="preserve">  Metropolitan and Micropolitan Statistical Areas </t>
    </r>
    <r>
      <rPr>
        <vertAlign val="superscript"/>
        <sz val="11"/>
        <rFont val="Calibri"/>
        <family val="2"/>
        <scheme val="minor"/>
      </rPr>
      <t>1</t>
    </r>
  </si>
  <si>
    <t>Prepared by:  Vermont Department of Labor, Economic and Labor Market Information Division - www.vtlmi.info</t>
  </si>
  <si>
    <t>2000</t>
  </si>
  <si>
    <t>2005</t>
  </si>
  <si>
    <t>2010</t>
  </si>
  <si>
    <t>2015</t>
  </si>
  <si>
    <t>2019</t>
  </si>
  <si>
    <t>2020</t>
  </si>
  <si>
    <t>United States</t>
  </si>
  <si>
    <t>Vermont</t>
  </si>
  <si>
    <t>Addison, VT</t>
  </si>
  <si>
    <t>Bennington, VT</t>
  </si>
  <si>
    <t>Caledonia, VT</t>
  </si>
  <si>
    <t>Chittenden, VT</t>
  </si>
  <si>
    <t>Essex, VT</t>
  </si>
  <si>
    <t>Franklin, VT</t>
  </si>
  <si>
    <t>Grand Isle, VT</t>
  </si>
  <si>
    <t>Lamoille, VT</t>
  </si>
  <si>
    <t>Orange, VT</t>
  </si>
  <si>
    <t>Orleans, VT</t>
  </si>
  <si>
    <t>Rutland, VT</t>
  </si>
  <si>
    <t>Washington, VT</t>
  </si>
  <si>
    <t>Windham, VT</t>
  </si>
  <si>
    <t>Windsor, VT</t>
  </si>
  <si>
    <t>Burlington-South Burlington, VT (Metropolitan Statistical Area)</t>
  </si>
  <si>
    <t>Barre, VT (Micropolitan Statistical Area)</t>
  </si>
  <si>
    <t>Bennington, VT (Micropolitan Statistical Area)</t>
  </si>
  <si>
    <t>Lebanon, NH-VT (Micropolitan Statistical Area)</t>
  </si>
  <si>
    <t>Rutland, VT (Micropolitan Statistical Area)</t>
  </si>
  <si>
    <t>2021</t>
  </si>
  <si>
    <t>1 - Barre, VT Micro SA = Washington county
     Bennington, VT Micro SA = Bennington county
     Burlington-South Burlington, VT MSA = Chittenden, Franklin and Grand Isle counties
     Lebanon, NH-VT Micro SA = Grafton and Sullivan counties in New Hampshire; Orange and Windsor counties in Vermont
     Rutland, VT Micro SA = Rutland county
     Vermont Non-Metro Portion = Addison, Bennington, Caledonia, Essex, Lamoille, Orange, Orleans, Rutland, Washington, Windham, and Windsor counties
     Metropolitan Areas defined by the Office of Management and Budget (OMB) bulletin no. 20-01 issued March 6, 2020.</t>
  </si>
  <si>
    <t>2022</t>
  </si>
  <si>
    <t>Vermont (Nonmetropolitan Portion)</t>
  </si>
  <si>
    <t>2000 - 2023</t>
  </si>
  <si>
    <t>State Rank 2023</t>
  </si>
  <si>
    <t>Metro/Micro Rank 2023</t>
  </si>
  <si>
    <t>County Rank 2023</t>
  </si>
  <si>
    <t xml:space="preserve">              released:  November 14, 2024-- new statistics for 2023; revised statistics for 2019-2022.
                                   Per capita personal income is total personal income divided by total midyear population estimates. BEA produced intercensal annual county
                                   population statistics for 2010 to 2019 that are tied to the Census Bureau decennial counts for 2010 and 2020 because this data was not published when
                                  Census released county population data for 2020 and 2023, which are based on the 2020 decennial counts, and will be used until Census releases its 
                                  official intercensal population data.</t>
  </si>
  <si>
    <t>Last updated:  11/14/2024</t>
  </si>
  <si>
    <t>2022 - 2023 percent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</si>
</sst>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d\,\ yyyy"/>
    <numFmt numFmtId="165" formatCode="&quot;$&quot;#,##0"/>
    <numFmt numFmtId="166" formatCode="0.0%"/>
  </numFmts>
  <fonts count="9" x14ac:knownFonts="1">
    <font>
      <sz val="10"/>
      <name val="Arial"/>
    </font>
    <font>
      <sz val="11"/>
      <color theme="1"/>
      <name val="Calibri"/>
      <family val="2"/>
      <scheme val="minor"/>
    </font>
    <font>
      <sz val="10"/>
      <name val="Arial"/>
      <family val="2"/>
    </font>
    <font>
      <sz val="11"/>
      <name val="Calibri"/>
      <family val="2"/>
      <scheme val="minor"/>
    </font>
    <font>
      <vertAlign val="superscript"/>
      <sz val="11"/>
      <name val="Calibri"/>
      <family val="2"/>
      <scheme val="minor"/>
    </font>
    <font>
      <b/>
      <sz val="18"/>
      <name val="Calibri"/>
      <family val="2"/>
      <scheme val="minor"/>
    </font>
    <font>
      <b/>
      <sz val="24"/>
      <name val="Calibri"/>
      <family val="2"/>
      <scheme val="minor"/>
    </font>
    <font>
      <b/>
      <sz val="11"/>
      <color indexed="9"/>
      <name val="Calibri"/>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0" fontId="1" fillId="0" borderId="0"/>
    <xf numFmtId="0" fontId="8" fillId="0" borderId="0"/>
  </cellStyleXfs>
  <cellXfs count="23">
    <xf numFmtId="0" fontId="0" fillId="0" borderId="0" xfId="0"/>
    <xf numFmtId="0" fontId="3" fillId="0" borderId="0" xfId="0" applyFont="1"/>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wrapText="1"/>
    </xf>
    <xf numFmtId="165" fontId="3" fillId="0" borderId="0" xfId="0" applyNumberFormat="1" applyFont="1"/>
    <xf numFmtId="165" fontId="3" fillId="0" borderId="0" xfId="0" quotePrefix="1" applyNumberFormat="1" applyFont="1" applyAlignment="1">
      <alignment horizontal="center"/>
    </xf>
    <xf numFmtId="3" fontId="3" fillId="0" borderId="0" xfId="0" applyNumberFormat="1" applyFont="1"/>
    <xf numFmtId="3" fontId="3" fillId="0" borderId="0" xfId="0" applyNumberFormat="1" applyFont="1" applyAlignment="1">
      <alignment horizontal="center"/>
    </xf>
    <xf numFmtId="0" fontId="3" fillId="0" borderId="0" xfId="0" applyFont="1" applyAlignment="1">
      <alignment horizontal="right" indent="2"/>
    </xf>
    <xf numFmtId="0" fontId="3" fillId="0" borderId="0" xfId="0" applyFont="1" applyAlignment="1">
      <alignment horizontal="left" vertical="center"/>
    </xf>
    <xf numFmtId="0" fontId="3" fillId="0" borderId="0" xfId="0" applyFont="1" applyAlignment="1">
      <alignment horizontal="center"/>
    </xf>
    <xf numFmtId="166" fontId="3" fillId="0" borderId="0" xfId="0" applyNumberFormat="1" applyFont="1" applyAlignment="1">
      <alignment horizontal="center"/>
    </xf>
    <xf numFmtId="165" fontId="3" fillId="0" borderId="0" xfId="0" applyNumberFormat="1" applyFont="1" applyAlignment="1">
      <alignment horizontal="center"/>
    </xf>
    <xf numFmtId="0" fontId="3" fillId="0" borderId="0" xfId="0" applyFont="1" applyAlignment="1">
      <alignment vertical="top"/>
    </xf>
    <xf numFmtId="0" fontId="3" fillId="0" borderId="0" xfId="0" applyFont="1" applyAlignment="1">
      <alignment horizontal="center" vertical="top"/>
    </xf>
    <xf numFmtId="0" fontId="7" fillId="0" borderId="0" xfId="0" applyFont="1" applyAlignment="1">
      <alignment horizontal="center" vertical="center"/>
    </xf>
    <xf numFmtId="0" fontId="6" fillId="0" borderId="0" xfId="0" applyFont="1" applyAlignment="1">
      <alignment horizontal="center"/>
    </xf>
    <xf numFmtId="0" fontId="5" fillId="0" borderId="0" xfId="0" applyFont="1" applyAlignment="1">
      <alignment horizontal="center"/>
    </xf>
    <xf numFmtId="164" fontId="3" fillId="0" borderId="0" xfId="0" applyNumberFormat="1" applyFont="1" applyAlignment="1">
      <alignment horizontal="left" vertical="top"/>
    </xf>
    <xf numFmtId="0" fontId="3" fillId="0" borderId="0" xfId="0" applyFont="1" applyAlignment="1">
      <alignment horizontal="center"/>
    </xf>
    <xf numFmtId="0" fontId="3" fillId="0" borderId="0" xfId="0" applyFont="1" applyAlignment="1">
      <alignment horizontal="left" vertical="top" wrapText="1"/>
    </xf>
    <xf numFmtId="0" fontId="3" fillId="0" borderId="0" xfId="0" applyFont="1" applyAlignment="1">
      <alignment horizontal="left" vertical="top"/>
    </xf>
  </cellXfs>
  <cellStyles count="4">
    <cellStyle name="Normal" xfId="0" builtinId="0"/>
    <cellStyle name="Normal 2" xfId="1" xr:uid="{00000000-0005-0000-0000-000001000000}"/>
    <cellStyle name="Normal 3" xfId="2" xr:uid="{00000000-0005-0000-0000-000002000000}"/>
    <cellStyle name="Normal 4" xfId="3" xr:uid="{5653C3B7-78D2-49B8-B519-77DBBB9F09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8"/>
  <sheetViews>
    <sheetView tabSelected="1" zoomScaleNormal="100" workbookViewId="0">
      <selection activeCell="O1" sqref="O1"/>
    </sheetView>
  </sheetViews>
  <sheetFormatPr defaultColWidth="9.109375" defaultRowHeight="14.4" x14ac:dyDescent="0.3"/>
  <cols>
    <col min="1" max="1" width="46.5546875" style="1" customWidth="1"/>
    <col min="2" max="10" width="9.109375" style="1" customWidth="1"/>
    <col min="11" max="11" width="14.88671875" style="11" customWidth="1"/>
    <col min="12" max="12" width="13.109375" style="1" customWidth="1"/>
    <col min="13" max="14" width="6.33203125" style="1" customWidth="1"/>
    <col min="15" max="15" width="6.109375" style="1" bestFit="1" customWidth="1"/>
    <col min="16" max="16" width="5.109375" style="1" bestFit="1" customWidth="1"/>
    <col min="17" max="16384" width="9.109375" style="1"/>
  </cols>
  <sheetData>
    <row r="1" spans="1:14" ht="31.2" x14ac:dyDescent="0.6">
      <c r="A1" s="17" t="s">
        <v>5</v>
      </c>
      <c r="B1" s="17"/>
      <c r="C1" s="17"/>
      <c r="D1" s="17"/>
      <c r="E1" s="17"/>
      <c r="F1" s="17"/>
      <c r="G1" s="17"/>
      <c r="H1" s="17"/>
      <c r="I1" s="17"/>
      <c r="J1" s="17"/>
      <c r="K1" s="17"/>
      <c r="L1" s="17"/>
    </row>
    <row r="2" spans="1:14" ht="23.4" x14ac:dyDescent="0.45">
      <c r="A2" s="18" t="s">
        <v>3</v>
      </c>
      <c r="B2" s="18"/>
      <c r="C2" s="18"/>
      <c r="D2" s="18"/>
      <c r="E2" s="18"/>
      <c r="F2" s="18"/>
      <c r="G2" s="18"/>
      <c r="H2" s="18"/>
      <c r="I2" s="18"/>
      <c r="J2" s="18"/>
      <c r="K2" s="18"/>
      <c r="L2" s="18"/>
    </row>
    <row r="3" spans="1:14" ht="23.4" x14ac:dyDescent="0.45">
      <c r="A3" s="18" t="s">
        <v>39</v>
      </c>
      <c r="B3" s="18"/>
      <c r="C3" s="18"/>
      <c r="D3" s="18"/>
      <c r="E3" s="18"/>
      <c r="F3" s="18"/>
      <c r="G3" s="18"/>
      <c r="H3" s="18"/>
      <c r="I3" s="18"/>
      <c r="J3" s="18"/>
      <c r="K3" s="18"/>
      <c r="L3" s="18"/>
    </row>
    <row r="4" spans="1:14" x14ac:dyDescent="0.3">
      <c r="A4" s="20"/>
      <c r="B4" s="20"/>
      <c r="C4" s="20"/>
      <c r="D4" s="20"/>
      <c r="E4" s="20"/>
      <c r="F4" s="20"/>
      <c r="G4" s="20"/>
      <c r="H4" s="20"/>
      <c r="I4" s="20"/>
      <c r="J4" s="20"/>
      <c r="K4" s="20"/>
    </row>
    <row r="5" spans="1:14" ht="33.75" customHeight="1" x14ac:dyDescent="0.3">
      <c r="A5" s="2" t="s">
        <v>0</v>
      </c>
      <c r="B5" s="2" t="s">
        <v>8</v>
      </c>
      <c r="C5" s="2" t="s">
        <v>9</v>
      </c>
      <c r="D5" s="2" t="s">
        <v>10</v>
      </c>
      <c r="E5" s="2" t="s">
        <v>11</v>
      </c>
      <c r="F5" s="2" t="s">
        <v>12</v>
      </c>
      <c r="G5" s="2" t="s">
        <v>13</v>
      </c>
      <c r="H5" s="2" t="s">
        <v>35</v>
      </c>
      <c r="I5" s="2" t="s">
        <v>37</v>
      </c>
      <c r="J5" s="2">
        <v>2023</v>
      </c>
      <c r="K5" s="3" t="s">
        <v>45</v>
      </c>
      <c r="L5" s="3" t="s">
        <v>40</v>
      </c>
    </row>
    <row r="6" spans="1:14" x14ac:dyDescent="0.3">
      <c r="A6" s="1" t="s">
        <v>14</v>
      </c>
      <c r="B6" s="5">
        <v>30551</v>
      </c>
      <c r="C6" s="5">
        <v>35669</v>
      </c>
      <c r="D6" s="5">
        <v>40557</v>
      </c>
      <c r="E6" s="5">
        <v>48060</v>
      </c>
      <c r="F6" s="5">
        <v>55566</v>
      </c>
      <c r="G6" s="5">
        <v>59123</v>
      </c>
      <c r="H6" s="5">
        <v>64460</v>
      </c>
      <c r="I6" s="5">
        <v>66244</v>
      </c>
      <c r="J6" s="5">
        <v>69810</v>
      </c>
      <c r="K6" s="12">
        <f>(J6-I6)/I6</f>
        <v>5.383129038101564E-2</v>
      </c>
      <c r="L6" s="6" t="s">
        <v>4</v>
      </c>
      <c r="M6" s="7"/>
      <c r="N6" s="7"/>
    </row>
    <row r="7" spans="1:14" x14ac:dyDescent="0.3">
      <c r="B7" s="7"/>
      <c r="C7" s="7"/>
      <c r="D7" s="7"/>
      <c r="E7" s="5"/>
      <c r="F7" s="5"/>
      <c r="G7" s="5"/>
      <c r="H7" s="5"/>
      <c r="I7" s="5"/>
      <c r="J7" s="5"/>
      <c r="K7" s="13"/>
      <c r="L7" s="7"/>
      <c r="M7" s="7"/>
      <c r="N7" s="7"/>
    </row>
    <row r="8" spans="1:14" x14ac:dyDescent="0.3">
      <c r="A8" s="1" t="s">
        <v>15</v>
      </c>
      <c r="B8" s="7">
        <v>29002</v>
      </c>
      <c r="C8" s="7">
        <v>34573</v>
      </c>
      <c r="D8" s="7">
        <v>41492</v>
      </c>
      <c r="E8" s="7">
        <v>48120</v>
      </c>
      <c r="F8" s="7">
        <v>54278</v>
      </c>
      <c r="G8" s="7">
        <v>58134</v>
      </c>
      <c r="H8" s="7">
        <v>60818</v>
      </c>
      <c r="I8" s="7">
        <v>63624</v>
      </c>
      <c r="J8" s="7">
        <v>66932</v>
      </c>
      <c r="K8" s="12">
        <f>(J8-I8)/I8</f>
        <v>5.199295863196278E-2</v>
      </c>
      <c r="L8" s="8">
        <v>22</v>
      </c>
      <c r="M8" s="7"/>
      <c r="N8" s="7"/>
    </row>
    <row r="9" spans="1:14" x14ac:dyDescent="0.3">
      <c r="L9" s="9"/>
      <c r="M9" s="7"/>
      <c r="N9" s="7"/>
    </row>
    <row r="10" spans="1:14" ht="28.8" x14ac:dyDescent="0.3">
      <c r="A10" s="10" t="s">
        <v>6</v>
      </c>
      <c r="L10" s="4" t="s">
        <v>41</v>
      </c>
      <c r="M10" s="7"/>
      <c r="N10" s="7"/>
    </row>
    <row r="11" spans="1:14" x14ac:dyDescent="0.3">
      <c r="A11" s="1" t="s">
        <v>31</v>
      </c>
      <c r="B11" s="7">
        <v>30016</v>
      </c>
      <c r="C11" s="7">
        <v>36415</v>
      </c>
      <c r="D11" s="7">
        <v>44649</v>
      </c>
      <c r="E11" s="7">
        <v>53022</v>
      </c>
      <c r="F11" s="7">
        <v>58793</v>
      </c>
      <c r="G11" s="7">
        <v>64201</v>
      </c>
      <c r="H11" s="7">
        <v>66673</v>
      </c>
      <c r="I11" s="7">
        <v>69964</v>
      </c>
      <c r="J11" s="7">
        <v>73602</v>
      </c>
      <c r="K11" s="12">
        <f t="shared" ref="K11:K16" si="0">(J11-I11)/I11</f>
        <v>5.1998170487679379E-2</v>
      </c>
      <c r="L11" s="11">
        <v>1</v>
      </c>
      <c r="M11" s="7"/>
      <c r="N11" s="7"/>
    </row>
    <row r="12" spans="1:14" x14ac:dyDescent="0.3">
      <c r="A12" s="1" t="s">
        <v>32</v>
      </c>
      <c r="B12" s="7">
        <v>30278</v>
      </c>
      <c r="C12" s="7">
        <v>34623</v>
      </c>
      <c r="D12" s="7">
        <v>40400</v>
      </c>
      <c r="E12" s="7">
        <v>46479</v>
      </c>
      <c r="F12" s="7">
        <v>52774</v>
      </c>
      <c r="G12" s="7">
        <v>55732</v>
      </c>
      <c r="H12" s="7">
        <v>58446</v>
      </c>
      <c r="I12" s="7">
        <v>61577</v>
      </c>
      <c r="J12" s="7">
        <v>65638</v>
      </c>
      <c r="K12" s="12">
        <f t="shared" si="0"/>
        <v>6.5949948844536116E-2</v>
      </c>
      <c r="L12" s="11">
        <v>4</v>
      </c>
      <c r="M12" s="7"/>
      <c r="N12" s="7"/>
    </row>
    <row r="13" spans="1:14" x14ac:dyDescent="0.3">
      <c r="A13" s="1" t="s">
        <v>30</v>
      </c>
      <c r="B13" s="7">
        <v>31555</v>
      </c>
      <c r="C13" s="7">
        <v>37046</v>
      </c>
      <c r="D13" s="7">
        <v>43924</v>
      </c>
      <c r="E13" s="7">
        <v>51600</v>
      </c>
      <c r="F13" s="7">
        <v>58187</v>
      </c>
      <c r="G13" s="7">
        <v>61330</v>
      </c>
      <c r="H13" s="7">
        <v>64575</v>
      </c>
      <c r="I13" s="7">
        <v>68465</v>
      </c>
      <c r="J13" s="7">
        <v>71933</v>
      </c>
      <c r="K13" s="12">
        <f t="shared" si="0"/>
        <v>5.0653618637259916E-2</v>
      </c>
      <c r="L13" s="11">
        <v>3</v>
      </c>
      <c r="M13" s="7"/>
      <c r="N13" s="7"/>
    </row>
    <row r="14" spans="1:14" x14ac:dyDescent="0.3">
      <c r="A14" s="1" t="s">
        <v>33</v>
      </c>
      <c r="B14" s="7">
        <v>30356</v>
      </c>
      <c r="C14" s="7">
        <v>36558</v>
      </c>
      <c r="D14" s="7">
        <v>42775</v>
      </c>
      <c r="E14" s="7">
        <v>50428</v>
      </c>
      <c r="F14" s="7">
        <v>59336</v>
      </c>
      <c r="G14" s="7">
        <v>63215</v>
      </c>
      <c r="H14" s="7">
        <v>67461</v>
      </c>
      <c r="I14" s="7">
        <v>68307</v>
      </c>
      <c r="J14" s="7">
        <v>72891</v>
      </c>
      <c r="K14" s="12">
        <f t="shared" si="0"/>
        <v>6.7108788264745922E-2</v>
      </c>
      <c r="L14" s="11">
        <v>2</v>
      </c>
      <c r="M14" s="7"/>
      <c r="N14" s="7"/>
    </row>
    <row r="15" spans="1:14" x14ac:dyDescent="0.3">
      <c r="A15" s="1" t="s">
        <v>34</v>
      </c>
      <c r="B15" s="7">
        <v>27237</v>
      </c>
      <c r="C15" s="7">
        <v>34043</v>
      </c>
      <c r="D15" s="7">
        <v>40662</v>
      </c>
      <c r="E15" s="7">
        <v>45891</v>
      </c>
      <c r="F15" s="7">
        <v>51218</v>
      </c>
      <c r="G15" s="7">
        <v>54870</v>
      </c>
      <c r="H15" s="7">
        <v>56191</v>
      </c>
      <c r="I15" s="7">
        <v>59129</v>
      </c>
      <c r="J15" s="7">
        <v>61702</v>
      </c>
      <c r="K15" s="12">
        <f t="shared" si="0"/>
        <v>4.3515026467553994E-2</v>
      </c>
      <c r="L15" s="11">
        <v>6</v>
      </c>
      <c r="M15" s="7"/>
      <c r="N15" s="7"/>
    </row>
    <row r="16" spans="1:14" x14ac:dyDescent="0.3">
      <c r="A16" s="1" t="s">
        <v>38</v>
      </c>
      <c r="B16" s="7">
        <v>27760</v>
      </c>
      <c r="C16" s="7">
        <v>33341</v>
      </c>
      <c r="D16" s="7">
        <v>40250</v>
      </c>
      <c r="E16" s="7">
        <v>46282</v>
      </c>
      <c r="F16" s="7">
        <v>52174</v>
      </c>
      <c r="G16" s="7">
        <v>56406</v>
      </c>
      <c r="H16" s="7">
        <v>58784</v>
      </c>
      <c r="I16" s="7">
        <v>60998</v>
      </c>
      <c r="J16" s="7">
        <v>64214</v>
      </c>
      <c r="K16" s="12">
        <f t="shared" si="0"/>
        <v>5.2723040099675399E-2</v>
      </c>
      <c r="L16" s="11">
        <v>5</v>
      </c>
      <c r="M16" s="7"/>
      <c r="N16" s="7"/>
    </row>
    <row r="17" spans="1:14" x14ac:dyDescent="0.3">
      <c r="B17" s="7"/>
      <c r="C17" s="7"/>
      <c r="D17" s="7"/>
      <c r="E17" s="7"/>
      <c r="F17" s="7"/>
      <c r="G17" s="7"/>
      <c r="H17" s="7"/>
      <c r="I17" s="7"/>
      <c r="J17" s="7"/>
      <c r="K17" s="8"/>
      <c r="L17" s="11"/>
      <c r="M17" s="7"/>
      <c r="N17" s="7"/>
    </row>
    <row r="18" spans="1:14" ht="28.8" x14ac:dyDescent="0.3">
      <c r="A18" s="2" t="s">
        <v>1</v>
      </c>
      <c r="B18" s="16"/>
      <c r="C18" s="16"/>
      <c r="D18" s="16"/>
      <c r="E18" s="16"/>
      <c r="F18" s="16"/>
      <c r="G18" s="16"/>
      <c r="H18" s="16"/>
      <c r="I18" s="16"/>
      <c r="J18" s="16"/>
      <c r="K18" s="8"/>
      <c r="L18" s="4" t="s">
        <v>42</v>
      </c>
      <c r="M18" s="7"/>
      <c r="N18" s="7"/>
    </row>
    <row r="19" spans="1:14" x14ac:dyDescent="0.3">
      <c r="A19" s="1" t="s">
        <v>16</v>
      </c>
      <c r="B19" s="7">
        <v>26797</v>
      </c>
      <c r="C19" s="7">
        <v>32262</v>
      </c>
      <c r="D19" s="7">
        <v>39982</v>
      </c>
      <c r="E19" s="7">
        <v>45112</v>
      </c>
      <c r="F19" s="7">
        <v>52444</v>
      </c>
      <c r="G19" s="7">
        <v>55954</v>
      </c>
      <c r="H19" s="7">
        <v>59352</v>
      </c>
      <c r="I19" s="7">
        <v>61851</v>
      </c>
      <c r="J19" s="7">
        <v>64395</v>
      </c>
      <c r="K19" s="12">
        <f t="shared" ref="K19:K32" si="1">(J19-I19)/I19</f>
        <v>4.1131105398457581E-2</v>
      </c>
      <c r="L19" s="11">
        <v>7</v>
      </c>
      <c r="M19" s="7"/>
      <c r="N19" s="7"/>
    </row>
    <row r="20" spans="1:14" x14ac:dyDescent="0.3">
      <c r="A20" s="1" t="s">
        <v>17</v>
      </c>
      <c r="B20" s="7">
        <v>30278</v>
      </c>
      <c r="C20" s="7">
        <v>34623</v>
      </c>
      <c r="D20" s="7">
        <v>40400</v>
      </c>
      <c r="E20" s="7">
        <v>46479</v>
      </c>
      <c r="F20" s="7">
        <v>52774</v>
      </c>
      <c r="G20" s="7">
        <v>55732</v>
      </c>
      <c r="H20" s="7">
        <v>58446</v>
      </c>
      <c r="I20" s="7">
        <v>61577</v>
      </c>
      <c r="J20" s="7">
        <v>65638</v>
      </c>
      <c r="K20" s="12">
        <f t="shared" si="1"/>
        <v>6.5949948844536116E-2</v>
      </c>
      <c r="L20" s="11">
        <v>6</v>
      </c>
      <c r="M20" s="7"/>
      <c r="N20" s="7"/>
    </row>
    <row r="21" spans="1:14" x14ac:dyDescent="0.3">
      <c r="A21" s="1" t="s">
        <v>18</v>
      </c>
      <c r="B21" s="7">
        <v>24383</v>
      </c>
      <c r="C21" s="7">
        <v>27049</v>
      </c>
      <c r="D21" s="7">
        <v>33124</v>
      </c>
      <c r="E21" s="7">
        <v>37604</v>
      </c>
      <c r="F21" s="7">
        <v>42885</v>
      </c>
      <c r="G21" s="7">
        <v>47695</v>
      </c>
      <c r="H21" s="7">
        <v>50057</v>
      </c>
      <c r="I21" s="7">
        <v>51353</v>
      </c>
      <c r="J21" s="7">
        <v>53640</v>
      </c>
      <c r="K21" s="12">
        <f t="shared" si="1"/>
        <v>4.4534885985239421E-2</v>
      </c>
      <c r="L21" s="11">
        <v>13</v>
      </c>
      <c r="M21" s="7"/>
      <c r="N21" s="7"/>
    </row>
    <row r="22" spans="1:14" x14ac:dyDescent="0.3">
      <c r="A22" s="1" t="s">
        <v>19</v>
      </c>
      <c r="B22" s="7">
        <v>33712</v>
      </c>
      <c r="C22" s="7">
        <v>39338</v>
      </c>
      <c r="D22" s="7">
        <v>46261</v>
      </c>
      <c r="E22" s="7">
        <v>54455</v>
      </c>
      <c r="F22" s="7">
        <v>60788</v>
      </c>
      <c r="G22" s="7">
        <v>63946</v>
      </c>
      <c r="H22" s="7">
        <v>67404</v>
      </c>
      <c r="I22" s="7">
        <v>72102</v>
      </c>
      <c r="J22" s="7">
        <v>76222</v>
      </c>
      <c r="K22" s="12">
        <f t="shared" si="1"/>
        <v>5.7141272086765969E-2</v>
      </c>
      <c r="L22" s="11">
        <v>1</v>
      </c>
      <c r="M22" s="7"/>
      <c r="N22" s="7"/>
    </row>
    <row r="23" spans="1:14" x14ac:dyDescent="0.3">
      <c r="A23" s="1" t="s">
        <v>20</v>
      </c>
      <c r="B23" s="7">
        <v>20438</v>
      </c>
      <c r="C23" s="7">
        <v>23613</v>
      </c>
      <c r="D23" s="7">
        <v>31020</v>
      </c>
      <c r="E23" s="7">
        <v>34647</v>
      </c>
      <c r="F23" s="7">
        <v>40337</v>
      </c>
      <c r="G23" s="7">
        <v>43619</v>
      </c>
      <c r="H23" s="7">
        <v>45980</v>
      </c>
      <c r="I23" s="7">
        <v>46138</v>
      </c>
      <c r="J23" s="7">
        <v>47952</v>
      </c>
      <c r="K23" s="12">
        <f t="shared" si="1"/>
        <v>3.9316832112358577E-2</v>
      </c>
      <c r="L23" s="11">
        <v>14</v>
      </c>
      <c r="M23" s="7"/>
      <c r="N23" s="7"/>
    </row>
    <row r="24" spans="1:14" x14ac:dyDescent="0.3">
      <c r="A24" s="1" t="s">
        <v>21</v>
      </c>
      <c r="B24" s="7">
        <v>24914</v>
      </c>
      <c r="C24" s="7">
        <v>29728</v>
      </c>
      <c r="D24" s="7">
        <v>35800</v>
      </c>
      <c r="E24" s="7">
        <v>41888</v>
      </c>
      <c r="F24" s="7">
        <v>48634</v>
      </c>
      <c r="G24" s="7">
        <v>51883</v>
      </c>
      <c r="H24" s="7">
        <v>54571</v>
      </c>
      <c r="I24" s="7">
        <v>55937</v>
      </c>
      <c r="J24" s="7">
        <v>57298</v>
      </c>
      <c r="K24" s="12">
        <f t="shared" si="1"/>
        <v>2.4330943740279241E-2</v>
      </c>
      <c r="L24" s="11">
        <v>11</v>
      </c>
      <c r="M24" s="7"/>
      <c r="N24" s="7"/>
    </row>
    <row r="25" spans="1:14" x14ac:dyDescent="0.3">
      <c r="A25" s="1" t="s">
        <v>22</v>
      </c>
      <c r="B25" s="7">
        <v>29361</v>
      </c>
      <c r="C25" s="7">
        <v>36575</v>
      </c>
      <c r="D25" s="7">
        <v>47086</v>
      </c>
      <c r="E25" s="7">
        <v>53130</v>
      </c>
      <c r="F25" s="7">
        <v>63487</v>
      </c>
      <c r="G25" s="7">
        <v>65753</v>
      </c>
      <c r="H25" s="7">
        <v>68004</v>
      </c>
      <c r="I25" s="7">
        <v>71058</v>
      </c>
      <c r="J25" s="7">
        <v>74532</v>
      </c>
      <c r="K25" s="12">
        <f t="shared" si="1"/>
        <v>4.8889639449463819E-2</v>
      </c>
      <c r="L25" s="11">
        <v>2</v>
      </c>
      <c r="M25" s="7"/>
      <c r="N25" s="7"/>
    </row>
    <row r="26" spans="1:14" x14ac:dyDescent="0.3">
      <c r="A26" s="1" t="s">
        <v>23</v>
      </c>
      <c r="B26" s="7">
        <v>26972</v>
      </c>
      <c r="C26" s="7">
        <v>35634</v>
      </c>
      <c r="D26" s="7">
        <v>41031</v>
      </c>
      <c r="E26" s="7">
        <v>47780</v>
      </c>
      <c r="F26" s="7">
        <v>53650</v>
      </c>
      <c r="G26" s="7">
        <v>57678</v>
      </c>
      <c r="H26" s="7">
        <v>60722</v>
      </c>
      <c r="I26" s="7">
        <v>64141</v>
      </c>
      <c r="J26" s="7">
        <v>68121</v>
      </c>
      <c r="K26" s="12">
        <f t="shared" si="1"/>
        <v>6.205079434371151E-2</v>
      </c>
      <c r="L26" s="11">
        <v>5</v>
      </c>
      <c r="M26" s="7"/>
      <c r="N26" s="7"/>
    </row>
    <row r="27" spans="1:14" x14ac:dyDescent="0.3">
      <c r="A27" s="1" t="s">
        <v>24</v>
      </c>
      <c r="B27" s="7">
        <v>24520</v>
      </c>
      <c r="C27" s="7">
        <v>29838</v>
      </c>
      <c r="D27" s="7">
        <v>37413</v>
      </c>
      <c r="E27" s="7">
        <v>42973</v>
      </c>
      <c r="F27" s="7">
        <v>48735</v>
      </c>
      <c r="G27" s="7">
        <v>52925</v>
      </c>
      <c r="H27" s="7">
        <v>54972</v>
      </c>
      <c r="I27" s="7">
        <v>56166</v>
      </c>
      <c r="J27" s="7">
        <v>59235</v>
      </c>
      <c r="K27" s="12">
        <f t="shared" si="1"/>
        <v>5.464159811985899E-2</v>
      </c>
      <c r="L27" s="11">
        <v>10</v>
      </c>
      <c r="M27" s="7"/>
      <c r="N27" s="7"/>
    </row>
    <row r="28" spans="1:14" x14ac:dyDescent="0.3">
      <c r="A28" s="1" t="s">
        <v>25</v>
      </c>
      <c r="B28" s="7">
        <v>22922</v>
      </c>
      <c r="C28" s="7">
        <v>27666</v>
      </c>
      <c r="D28" s="7">
        <v>34469</v>
      </c>
      <c r="E28" s="7">
        <v>39790</v>
      </c>
      <c r="F28" s="7">
        <v>44707</v>
      </c>
      <c r="G28" s="7">
        <v>49817</v>
      </c>
      <c r="H28" s="7">
        <v>52764</v>
      </c>
      <c r="I28" s="7">
        <v>53380</v>
      </c>
      <c r="J28" s="7">
        <v>55293</v>
      </c>
      <c r="K28" s="12">
        <f t="shared" si="1"/>
        <v>3.5837392281753463E-2</v>
      </c>
      <c r="L28" s="11">
        <v>12</v>
      </c>
      <c r="M28" s="7"/>
      <c r="N28" s="7"/>
    </row>
    <row r="29" spans="1:14" x14ac:dyDescent="0.3">
      <c r="A29" s="1" t="s">
        <v>26</v>
      </c>
      <c r="B29" s="7">
        <v>27237</v>
      </c>
      <c r="C29" s="7">
        <v>34043</v>
      </c>
      <c r="D29" s="7">
        <v>40662</v>
      </c>
      <c r="E29" s="7">
        <v>45891</v>
      </c>
      <c r="F29" s="7">
        <v>51218</v>
      </c>
      <c r="G29" s="7">
        <v>54870</v>
      </c>
      <c r="H29" s="7">
        <v>56191</v>
      </c>
      <c r="I29" s="7">
        <v>59129</v>
      </c>
      <c r="J29" s="7">
        <v>61702</v>
      </c>
      <c r="K29" s="12">
        <f t="shared" si="1"/>
        <v>4.3515026467553994E-2</v>
      </c>
      <c r="L29" s="11">
        <v>8</v>
      </c>
      <c r="M29" s="7"/>
      <c r="N29" s="7"/>
    </row>
    <row r="30" spans="1:14" x14ac:dyDescent="0.3">
      <c r="A30" s="1" t="s">
        <v>27</v>
      </c>
      <c r="B30" s="7">
        <v>30016</v>
      </c>
      <c r="C30" s="7">
        <v>36415</v>
      </c>
      <c r="D30" s="7">
        <v>44649</v>
      </c>
      <c r="E30" s="7">
        <v>53022</v>
      </c>
      <c r="F30" s="7">
        <v>58793</v>
      </c>
      <c r="G30" s="7">
        <v>64201</v>
      </c>
      <c r="H30" s="7">
        <v>66673</v>
      </c>
      <c r="I30" s="7">
        <v>69964</v>
      </c>
      <c r="J30" s="7">
        <v>73602</v>
      </c>
      <c r="K30" s="12">
        <f t="shared" si="1"/>
        <v>5.1998170487679379E-2</v>
      </c>
      <c r="L30" s="11">
        <v>3</v>
      </c>
      <c r="M30" s="7"/>
      <c r="N30" s="7"/>
    </row>
    <row r="31" spans="1:14" x14ac:dyDescent="0.3">
      <c r="A31" s="1" t="s">
        <v>28</v>
      </c>
      <c r="B31" s="7">
        <v>29365</v>
      </c>
      <c r="C31" s="7">
        <v>33475</v>
      </c>
      <c r="D31" s="7">
        <v>40172</v>
      </c>
      <c r="E31" s="7">
        <v>45607</v>
      </c>
      <c r="F31" s="7">
        <v>48118</v>
      </c>
      <c r="G31" s="7">
        <v>53082</v>
      </c>
      <c r="H31" s="7">
        <v>55036</v>
      </c>
      <c r="I31" s="7">
        <v>56148</v>
      </c>
      <c r="J31" s="7">
        <v>59401</v>
      </c>
      <c r="K31" s="12">
        <f t="shared" si="1"/>
        <v>5.7936168697015032E-2</v>
      </c>
      <c r="L31" s="11">
        <v>9</v>
      </c>
      <c r="M31" s="7"/>
      <c r="N31" s="7"/>
    </row>
    <row r="32" spans="1:14" x14ac:dyDescent="0.3">
      <c r="A32" s="1" t="s">
        <v>29</v>
      </c>
      <c r="B32" s="7">
        <v>30508</v>
      </c>
      <c r="C32" s="7">
        <v>37156</v>
      </c>
      <c r="D32" s="7">
        <v>44155</v>
      </c>
      <c r="E32" s="7">
        <v>50920</v>
      </c>
      <c r="F32" s="7">
        <v>59716</v>
      </c>
      <c r="G32" s="7">
        <v>63500</v>
      </c>
      <c r="H32" s="7">
        <v>65963</v>
      </c>
      <c r="I32" s="7">
        <v>67866</v>
      </c>
      <c r="J32" s="7">
        <v>72177</v>
      </c>
      <c r="K32" s="12">
        <f t="shared" si="1"/>
        <v>6.3522234992485188E-2</v>
      </c>
      <c r="L32" s="11">
        <v>4</v>
      </c>
      <c r="M32" s="7"/>
      <c r="N32" s="7"/>
    </row>
    <row r="33" spans="1:11" x14ac:dyDescent="0.3">
      <c r="A33" s="20"/>
      <c r="B33" s="20"/>
      <c r="C33" s="20"/>
      <c r="D33" s="20"/>
      <c r="E33" s="20"/>
      <c r="F33" s="20"/>
      <c r="G33" s="20"/>
      <c r="H33" s="20"/>
      <c r="I33" s="20"/>
      <c r="J33" s="20"/>
      <c r="K33" s="20"/>
    </row>
    <row r="34" spans="1:11" ht="111" customHeight="1" x14ac:dyDescent="0.3">
      <c r="A34" s="21" t="s">
        <v>36</v>
      </c>
      <c r="B34" s="21"/>
      <c r="C34" s="21"/>
      <c r="D34" s="21"/>
      <c r="E34" s="21"/>
      <c r="F34" s="21"/>
      <c r="G34" s="21"/>
      <c r="H34" s="21"/>
      <c r="I34" s="21"/>
      <c r="J34" s="21"/>
      <c r="K34" s="21"/>
    </row>
    <row r="35" spans="1:11" ht="17.25" customHeight="1" x14ac:dyDescent="0.3">
      <c r="A35" s="22" t="s">
        <v>2</v>
      </c>
      <c r="B35" s="22"/>
      <c r="C35" s="22"/>
      <c r="D35" s="22"/>
      <c r="E35" s="22"/>
      <c r="F35" s="22"/>
      <c r="G35" s="22"/>
      <c r="H35" s="22"/>
      <c r="I35" s="22"/>
      <c r="J35" s="22"/>
      <c r="K35" s="22"/>
    </row>
    <row r="36" spans="1:11" ht="76.8" customHeight="1" x14ac:dyDescent="0.3">
      <c r="A36" s="21" t="s">
        <v>43</v>
      </c>
      <c r="B36" s="22"/>
      <c r="C36" s="22"/>
      <c r="D36" s="22"/>
      <c r="E36" s="22"/>
      <c r="F36" s="22"/>
      <c r="G36" s="22"/>
      <c r="H36" s="22"/>
      <c r="I36" s="22"/>
      <c r="J36" s="22"/>
      <c r="K36" s="22"/>
    </row>
    <row r="37" spans="1:11" ht="17.25" customHeight="1" x14ac:dyDescent="0.3">
      <c r="A37" s="14" t="s">
        <v>7</v>
      </c>
      <c r="B37" s="14"/>
      <c r="C37" s="14"/>
      <c r="D37" s="14"/>
      <c r="E37" s="14"/>
      <c r="F37" s="14"/>
      <c r="G37" s="14"/>
      <c r="H37" s="14"/>
      <c r="I37" s="14"/>
      <c r="J37" s="14"/>
      <c r="K37" s="15"/>
    </row>
    <row r="38" spans="1:11" ht="17.25" customHeight="1" x14ac:dyDescent="0.3">
      <c r="A38" s="19" t="s">
        <v>44</v>
      </c>
      <c r="B38" s="19"/>
      <c r="C38" s="19"/>
      <c r="D38" s="19"/>
      <c r="E38" s="19"/>
      <c r="F38" s="19"/>
      <c r="G38" s="19"/>
      <c r="H38" s="19"/>
      <c r="I38" s="19"/>
      <c r="J38" s="19"/>
      <c r="K38" s="19"/>
    </row>
  </sheetData>
  <sortState xmlns:xlrd2="http://schemas.microsoft.com/office/spreadsheetml/2017/richdata2" ref="A19:L32">
    <sortCondition ref="A19:A32"/>
  </sortState>
  <mergeCells count="9">
    <mergeCell ref="A38:K38"/>
    <mergeCell ref="A4:K4"/>
    <mergeCell ref="A36:K36"/>
    <mergeCell ref="A33:K33"/>
    <mergeCell ref="A34:K34"/>
    <mergeCell ref="A35:K35"/>
    <mergeCell ref="A1:L1"/>
    <mergeCell ref="A2:L2"/>
    <mergeCell ref="A3:L3"/>
  </mergeCells>
  <phoneticPr fontId="0" type="noConversion"/>
  <pageMargins left="0.2" right="0.21" top="0.96" bottom="0.56000000000000005" header="0.5" footer="0.5"/>
  <pageSetup scale="67" orientation="portrait" r:id="rId1"/>
  <headerFooter alignWithMargins="0">
    <oddHeader xml:space="preserve">&amp;L&amp;"Calibri,Regular"&amp;12Per Capita Personal Income&amp;C&amp;"Calibri,Regular"&amp;12Vermont Substate Areas&amp;R&amp;"Calibri,Regular"&amp;12U. S. Bureau of  Economic Analysis&amp;"Arial,Regular"&amp;10
</oddHeader>
    <oddFooter>&amp;L&amp;"Calibri,Regular"&amp;12Vermont Department of Labor, Economic and Labor Market Information&amp;R&amp;"Calibri,Regular"&amp;12November 2023</oddFooter>
  </headerFooter>
  <webPublishItems count="2">
    <webPublishItem id="31968" divId="pcpiarea_31968" sourceType="sheet" destinationFile="H:\Almis\Data\Income\BEA\web\pcpiarea.htm"/>
    <webPublishItem id="17539" divId="pciarea_17539" sourceType="printArea" destinationFile="H:\Almis\Data\Income\BEA\web\pcpiarea.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pcpi area</vt:lpstr>
      <vt:lpstr>'pcpi area'!Print_Area</vt:lpstr>
      <vt:lpstr>'pcpi area'!TABLE</vt:lpstr>
    </vt:vector>
  </TitlesOfParts>
  <Company>DET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 Capita Personal Income - Vt Areas</dc:title>
  <dc:creator>rwilley</dc:creator>
  <cp:lastModifiedBy>Willey, Richard</cp:lastModifiedBy>
  <cp:lastPrinted>2024-11-15T16:38:23Z</cp:lastPrinted>
  <dcterms:created xsi:type="dcterms:W3CDTF">2004-06-01T18:41:44Z</dcterms:created>
  <dcterms:modified xsi:type="dcterms:W3CDTF">2024-11-15T16:38:37Z</dcterms:modified>
</cp:coreProperties>
</file>